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PROGRAMATICA\"/>
    </mc:Choice>
  </mc:AlternateContent>
  <xr:revisionPtr revIDLastSave="0" documentId="13_ncr:1_{832D92F8-0005-42FC-8C73-2A205CCBC8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H26" i="1"/>
  <c r="I26" i="1"/>
  <c r="G26" i="1"/>
  <c r="L17" i="1"/>
  <c r="K17" i="1"/>
  <c r="M15" i="1"/>
  <c r="M14" i="1"/>
  <c r="M13" i="1"/>
  <c r="M12" i="1"/>
  <c r="M11" i="1"/>
  <c r="H17" i="1"/>
  <c r="I17" i="1"/>
  <c r="G17" i="1"/>
  <c r="K24" i="1" l="1"/>
  <c r="H24" i="1"/>
  <c r="I24" i="1"/>
  <c r="J24" i="1"/>
  <c r="G24" i="1"/>
  <c r="M10" i="1"/>
  <c r="L10" i="1"/>
  <c r="G10" i="1"/>
  <c r="G9" i="1"/>
  <c r="L24" i="1" l="1"/>
  <c r="M24" i="1"/>
  <c r="J17" i="1"/>
  <c r="M17" i="1" l="1"/>
  <c r="M9" i="1"/>
  <c r="J26" i="1"/>
  <c r="L9" i="1"/>
  <c r="M26" i="1" l="1"/>
</calcChain>
</file>

<file path=xl/sharedStrings.xml><?xml version="1.0" encoding="utf-8"?>
<sst xmlns="http://schemas.openxmlformats.org/spreadsheetml/2006/main" count="31" uniqueCount="29">
  <si>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</si>
  <si>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</si>
  <si>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</si>
  <si>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</si>
  <si>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</si>
  <si>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</si>
  <si>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</si>
  <si>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</si>
  <si>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</si>
  <si>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</si>
  <si>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</si>
  <si>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</si>
  <si>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</si>
  <si>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</si>
  <si>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</si>
  <si>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</si>
  <si>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</si>
  <si>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</si>
  <si>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</si>
  <si>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</si>
  <si>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</si>
  <si>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</si>
  <si>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OPERACIÓN</t>
  </si>
  <si>
    <t>MUEBLES DE OFICINA Y ESTANTERIA</t>
  </si>
  <si>
    <t>EQUIPO DE COMPUTO Y DE TECNOLOGIAS DE LA INFORMAC</t>
  </si>
  <si>
    <t>Casa de la Cultura Fray Nicolás P. Navarrete del Municipio de Santiago Maravatío, Guanajuato.
Programas y Proyectos de Inversión
Del 1 de Enero al 31 de Diciembre de 2023</t>
  </si>
  <si>
    <t xml:space="preserve">OTRO MOBILIARIO Y EQUIPO EDUCACIONAL Y RECREATIVO </t>
  </si>
  <si>
    <t>EQUIPOS Y APARATOS AUDIOVISUALES</t>
  </si>
  <si>
    <t xml:space="preserve">EQUIPOS Y APARATOS AUDIOVISUALES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</si>
</sst>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left" vertical="top" wrapText="1"/>
    </xf>
  </cellXfs>
  <cellStyles count="5">
    <cellStyle name="Millares 2" xfId="4" xr:uid="{9730D2FC-B2CF-4846-943B-56803FF34525}"/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8"/>
  <sheetViews>
    <sheetView tabSelected="1" workbookViewId="0">
      <selection activeCell="F23" sqref="F23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69" t="s">
        <v>25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2:13" ht="10.199999999999999" customHeight="1" x14ac:dyDescent="0.25">
      <c r="B2" s="72" t="s">
        <v>0</v>
      </c>
      <c r="C2" s="73"/>
      <c r="D2" s="78" t="s">
        <v>1</v>
      </c>
      <c r="E2" s="81" t="s">
        <v>2</v>
      </c>
      <c r="F2" s="78" t="s">
        <v>3</v>
      </c>
      <c r="G2" s="82" t="s">
        <v>4</v>
      </c>
      <c r="H2" s="82"/>
      <c r="I2" s="82"/>
      <c r="J2" s="82"/>
      <c r="K2" s="82"/>
      <c r="L2" s="82"/>
      <c r="M2" s="83"/>
    </row>
    <row r="3" spans="2:13" ht="18" customHeight="1" x14ac:dyDescent="0.25">
      <c r="B3" s="74"/>
      <c r="C3" s="75"/>
      <c r="D3" s="79"/>
      <c r="E3" s="81"/>
      <c r="F3" s="79"/>
      <c r="G3" s="84" t="s">
        <v>20</v>
      </c>
      <c r="H3" s="86" t="s">
        <v>5</v>
      </c>
      <c r="I3" s="53" t="s">
        <v>6</v>
      </c>
      <c r="J3" s="53" t="s">
        <v>7</v>
      </c>
      <c r="K3" s="53" t="s">
        <v>8</v>
      </c>
      <c r="L3" s="56" t="s">
        <v>9</v>
      </c>
      <c r="M3" s="57"/>
    </row>
    <row r="4" spans="2:13" ht="13.2" customHeight="1" x14ac:dyDescent="0.25">
      <c r="B4" s="74"/>
      <c r="C4" s="75"/>
      <c r="D4" s="79"/>
      <c r="E4" s="81"/>
      <c r="F4" s="79"/>
      <c r="G4" s="74"/>
      <c r="H4" s="87"/>
      <c r="I4" s="88"/>
      <c r="J4" s="88"/>
      <c r="K4" s="54"/>
      <c r="L4" s="58" t="s">
        <v>10</v>
      </c>
      <c r="M4" s="60" t="s">
        <v>11</v>
      </c>
    </row>
    <row r="5" spans="2:13" x14ac:dyDescent="0.25">
      <c r="B5" s="76"/>
      <c r="C5" s="77"/>
      <c r="D5" s="80"/>
      <c r="E5" s="81"/>
      <c r="F5" s="80"/>
      <c r="G5" s="85"/>
      <c r="H5" s="58"/>
      <c r="I5" s="89"/>
      <c r="J5" s="89"/>
      <c r="K5" s="55"/>
      <c r="L5" s="59"/>
      <c r="M5" s="61"/>
    </row>
    <row r="6" spans="2:13" ht="13.2" customHeight="1" x14ac:dyDescent="0.25">
      <c r="B6" s="62" t="s">
        <v>12</v>
      </c>
      <c r="C6" s="63"/>
      <c r="D6" s="63"/>
      <c r="E6" s="21"/>
      <c r="F6" s="22"/>
      <c r="G6" s="23"/>
      <c r="H6" s="23"/>
      <c r="I6" s="23"/>
      <c r="J6" s="64"/>
      <c r="K6" s="64"/>
      <c r="L6" s="23"/>
      <c r="M6" s="24"/>
    </row>
    <row r="7" spans="2:13" ht="13.2" customHeight="1" x14ac:dyDescent="0.25">
      <c r="B7" s="25"/>
      <c r="C7" s="65" t="s">
        <v>13</v>
      </c>
      <c r="D7" s="65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4040</v>
      </c>
      <c r="H9" s="36">
        <v>4040</v>
      </c>
      <c r="I9" s="36">
        <v>4040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ht="20.399999999999999" x14ac:dyDescent="0.25">
      <c r="B10" s="32"/>
      <c r="C10" s="33"/>
      <c r="D10" s="34"/>
      <c r="E10" s="29">
        <v>5150</v>
      </c>
      <c r="F10" s="30" t="s">
        <v>24</v>
      </c>
      <c r="G10" s="35">
        <f>+H10</f>
        <v>20000</v>
      </c>
      <c r="H10" s="36">
        <v>20000</v>
      </c>
      <c r="I10" s="36">
        <v>20000</v>
      </c>
      <c r="J10" s="36">
        <v>0</v>
      </c>
      <c r="K10" s="36">
        <v>20000</v>
      </c>
      <c r="L10" s="37">
        <f>IFERROR(K10/H10,0)</f>
        <v>1</v>
      </c>
      <c r="M10" s="38">
        <f>IFERROR(K10/I10,0)</f>
        <v>1</v>
      </c>
    </row>
    <row r="11" spans="2:13" x14ac:dyDescent="0.25">
      <c r="B11" s="32"/>
      <c r="C11" s="33"/>
      <c r="D11" s="34"/>
      <c r="E11" s="29">
        <v>5110</v>
      </c>
      <c r="F11" s="30" t="s">
        <v>23</v>
      </c>
      <c r="G11" s="35">
        <v>0</v>
      </c>
      <c r="H11" s="36">
        <v>0</v>
      </c>
      <c r="I11" s="36">
        <v>91457.889999999985</v>
      </c>
      <c r="J11" s="36"/>
      <c r="K11" s="36">
        <v>91457.889999999985</v>
      </c>
      <c r="L11" s="37">
        <v>1</v>
      </c>
      <c r="M11" s="38">
        <f t="shared" ref="M11:M15" si="0">IFERROR(K11/I11,0)</f>
        <v>1</v>
      </c>
    </row>
    <row r="12" spans="2:13" ht="20.399999999999999" x14ac:dyDescent="0.25">
      <c r="B12" s="32"/>
      <c r="C12" s="33"/>
      <c r="D12" s="34"/>
      <c r="E12" s="29">
        <v>5150</v>
      </c>
      <c r="F12" s="30" t="s">
        <v>24</v>
      </c>
      <c r="G12" s="35">
        <v>0</v>
      </c>
      <c r="H12" s="36">
        <v>0</v>
      </c>
      <c r="I12" s="36">
        <v>50920.983999999997</v>
      </c>
      <c r="J12" s="36"/>
      <c r="K12" s="36">
        <v>50920.983999999997</v>
      </c>
      <c r="L12" s="37">
        <v>1</v>
      </c>
      <c r="M12" s="38">
        <f t="shared" si="0"/>
        <v>1</v>
      </c>
    </row>
    <row r="13" spans="2:13" ht="20.399999999999999" x14ac:dyDescent="0.25">
      <c r="B13" s="32"/>
      <c r="C13" s="33"/>
      <c r="D13" s="34"/>
      <c r="E13" s="29">
        <v>5290</v>
      </c>
      <c r="F13" s="30" t="s">
        <v>26</v>
      </c>
      <c r="G13" s="35">
        <v>0</v>
      </c>
      <c r="H13" s="36">
        <v>0</v>
      </c>
      <c r="I13" s="36">
        <v>487843.09239999996</v>
      </c>
      <c r="J13" s="36"/>
      <c r="K13" s="36">
        <v>487843.09239999996</v>
      </c>
      <c r="L13" s="37">
        <v>1</v>
      </c>
      <c r="M13" s="38">
        <f t="shared" si="0"/>
        <v>1</v>
      </c>
    </row>
    <row r="14" spans="2:13" x14ac:dyDescent="0.25">
      <c r="B14" s="32"/>
      <c r="C14" s="33"/>
      <c r="D14" s="34"/>
      <c r="E14" s="29">
        <v>5210</v>
      </c>
      <c r="F14" s="30" t="s">
        <v>27</v>
      </c>
      <c r="G14" s="35">
        <v>0</v>
      </c>
      <c r="H14" s="36">
        <v>0</v>
      </c>
      <c r="I14" s="36">
        <v>227178.2512</v>
      </c>
      <c r="J14" s="36"/>
      <c r="K14" s="36">
        <v>227178.2512</v>
      </c>
      <c r="L14" s="37">
        <v>1</v>
      </c>
      <c r="M14" s="38">
        <f t="shared" si="0"/>
        <v>1</v>
      </c>
    </row>
    <row r="15" spans="2:13" x14ac:dyDescent="0.25">
      <c r="B15" s="32"/>
      <c r="C15" s="33"/>
      <c r="D15" s="34"/>
      <c r="E15" s="29">
        <v>5210</v>
      </c>
      <c r="F15" s="30" t="s">
        <v>28</v>
      </c>
      <c r="G15" s="35">
        <v>0</v>
      </c>
      <c r="H15" s="90">
        <v>0</v>
      </c>
      <c r="I15" s="90">
        <v>129147.84600000001</v>
      </c>
      <c r="J15" s="43"/>
      <c r="K15" s="90">
        <v>129147.84600000001</v>
      </c>
      <c r="L15" s="37">
        <v>1</v>
      </c>
      <c r="M15" s="38">
        <f t="shared" si="0"/>
        <v>1</v>
      </c>
    </row>
    <row r="16" spans="2:13" x14ac:dyDescent="0.25">
      <c r="B16" s="32"/>
      <c r="C16" s="33"/>
      <c r="D16" s="27"/>
      <c r="E16" s="42"/>
      <c r="F16" s="27"/>
      <c r="G16" s="27"/>
      <c r="H16" s="27"/>
      <c r="I16" s="27"/>
      <c r="J16" s="27"/>
      <c r="K16" s="27"/>
      <c r="L16" s="27"/>
      <c r="M16" s="28"/>
    </row>
    <row r="17" spans="2:13" ht="13.2" customHeight="1" x14ac:dyDescent="0.25">
      <c r="B17" s="66" t="s">
        <v>14</v>
      </c>
      <c r="C17" s="67"/>
      <c r="D17" s="67"/>
      <c r="E17" s="67"/>
      <c r="F17" s="67"/>
      <c r="G17" s="7">
        <f>SUM(G9:G16)</f>
        <v>24040</v>
      </c>
      <c r="H17" s="7">
        <f t="shared" ref="H17:I17" si="1">SUM(H9:H16)</f>
        <v>24040</v>
      </c>
      <c r="I17" s="7">
        <f t="shared" si="1"/>
        <v>1010588.0635999999</v>
      </c>
      <c r="J17" s="7">
        <f>SUM(J9:J10)</f>
        <v>0</v>
      </c>
      <c r="K17" s="7">
        <f>SUM(K9:K16)</f>
        <v>1006548.0635999999</v>
      </c>
      <c r="L17" s="8">
        <f>IFERROR(K17/I17,0)</f>
        <v>0.99600232760952234</v>
      </c>
      <c r="M17" s="9">
        <f>IFERROR(K17/I17,0)</f>
        <v>0.99600232760952234</v>
      </c>
    </row>
    <row r="18" spans="2:13" ht="4.8" customHeight="1" x14ac:dyDescent="0.25">
      <c r="B18" s="32"/>
      <c r="C18" s="33"/>
      <c r="D18" s="27"/>
      <c r="E18" s="42"/>
      <c r="F18" s="27"/>
      <c r="G18" s="27"/>
      <c r="H18" s="27"/>
      <c r="I18" s="27"/>
      <c r="J18" s="27"/>
      <c r="K18" s="27"/>
      <c r="L18" s="27"/>
      <c r="M18" s="28"/>
    </row>
    <row r="19" spans="2:13" ht="13.2" customHeight="1" x14ac:dyDescent="0.25">
      <c r="B19" s="68" t="s">
        <v>15</v>
      </c>
      <c r="C19" s="65"/>
      <c r="D19" s="65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13.2" customHeight="1" x14ac:dyDescent="0.25">
      <c r="B20" s="25"/>
      <c r="C20" s="65" t="s">
        <v>16</v>
      </c>
      <c r="D20" s="65"/>
      <c r="E20" s="21"/>
      <c r="F20" s="26"/>
      <c r="G20" s="27">
        <v>0</v>
      </c>
      <c r="H20" s="27"/>
      <c r="I20" s="27"/>
      <c r="J20" s="27"/>
      <c r="K20" s="27"/>
      <c r="L20" s="27"/>
      <c r="M20" s="28"/>
    </row>
    <row r="21" spans="2:13" ht="6" customHeight="1" x14ac:dyDescent="0.25">
      <c r="B21" s="44"/>
      <c r="C21" s="45"/>
      <c r="D21" s="45"/>
      <c r="E21" s="39"/>
      <c r="F21" s="45"/>
      <c r="G21" s="27"/>
      <c r="H21" s="27"/>
      <c r="I21" s="27"/>
      <c r="J21" s="27"/>
      <c r="K21" s="27"/>
      <c r="L21" s="27"/>
      <c r="M21" s="28"/>
    </row>
    <row r="22" spans="2:13" x14ac:dyDescent="0.25">
      <c r="B22" s="32"/>
      <c r="C22" s="33"/>
      <c r="D22" s="27"/>
      <c r="E22" s="42"/>
      <c r="F22" s="27"/>
      <c r="G22" s="43"/>
      <c r="H22" s="43"/>
      <c r="I22" s="43"/>
      <c r="J22" s="43"/>
      <c r="K22" s="43"/>
      <c r="L22" s="40"/>
      <c r="M22" s="41"/>
    </row>
    <row r="23" spans="2:13" x14ac:dyDescent="0.25">
      <c r="B23" s="46"/>
      <c r="C23" s="47"/>
      <c r="D23" s="48"/>
      <c r="E23" s="49"/>
      <c r="F23" s="48"/>
      <c r="G23" s="48"/>
      <c r="H23" s="48"/>
      <c r="I23" s="48"/>
      <c r="J23" s="48"/>
      <c r="K23" s="48"/>
      <c r="L23" s="48"/>
      <c r="M23" s="50"/>
    </row>
    <row r="24" spans="2:13" x14ac:dyDescent="0.25">
      <c r="B24" s="66" t="s">
        <v>17</v>
      </c>
      <c r="C24" s="67"/>
      <c r="D24" s="67"/>
      <c r="E24" s="67"/>
      <c r="F24" s="67"/>
      <c r="G24" s="7">
        <f>+G20</f>
        <v>0</v>
      </c>
      <c r="H24" s="7">
        <f t="shared" ref="H24:K24" si="2">+H20</f>
        <v>0</v>
      </c>
      <c r="I24" s="7">
        <f t="shared" si="2"/>
        <v>0</v>
      </c>
      <c r="J24" s="7">
        <f t="shared" si="2"/>
        <v>0</v>
      </c>
      <c r="K24" s="7">
        <f t="shared" si="2"/>
        <v>0</v>
      </c>
      <c r="L24" s="8">
        <f>IFERROR(K24/H24,0)</f>
        <v>0</v>
      </c>
      <c r="M24" s="9">
        <f>IFERROR(K24/I24,0)</f>
        <v>0</v>
      </c>
    </row>
    <row r="25" spans="2:13" x14ac:dyDescent="0.25">
      <c r="B25" s="4"/>
      <c r="C25" s="5"/>
      <c r="D25" s="2"/>
      <c r="E25" s="6"/>
      <c r="F25" s="2"/>
      <c r="G25" s="2"/>
      <c r="H25" s="2"/>
      <c r="I25" s="2"/>
      <c r="J25" s="2"/>
      <c r="K25" s="2"/>
      <c r="L25" s="2"/>
      <c r="M25" s="3"/>
    </row>
    <row r="26" spans="2:13" x14ac:dyDescent="0.25">
      <c r="B26" s="51" t="s">
        <v>18</v>
      </c>
      <c r="C26" s="52"/>
      <c r="D26" s="52"/>
      <c r="E26" s="52"/>
      <c r="F26" s="52"/>
      <c r="G26" s="10">
        <f>+G17+G24</f>
        <v>24040</v>
      </c>
      <c r="H26" s="10">
        <f t="shared" ref="H26:I26" si="3">+H17+H24</f>
        <v>24040</v>
      </c>
      <c r="I26" s="10">
        <f t="shared" si="3"/>
        <v>1010588.0635999999</v>
      </c>
      <c r="J26" s="10">
        <f>+J17+J24</f>
        <v>0</v>
      </c>
      <c r="K26" s="10">
        <f>+K17+K24</f>
        <v>1006548.0635999999</v>
      </c>
      <c r="L26" s="11">
        <f>IFERROR(K26/I26,0)</f>
        <v>0.99600232760952234</v>
      </c>
      <c r="M26" s="12">
        <f>IFERROR(K26/I26,0)</f>
        <v>0.99600232760952234</v>
      </c>
    </row>
    <row r="27" spans="2:13" x14ac:dyDescent="0.25">
      <c r="B27" s="13"/>
      <c r="C27" s="14"/>
      <c r="D27" s="14"/>
      <c r="E27" s="15"/>
      <c r="F27" s="14"/>
      <c r="G27" s="14"/>
      <c r="H27" s="14"/>
      <c r="I27" s="14"/>
      <c r="J27" s="14"/>
      <c r="K27" s="14"/>
      <c r="L27" s="14"/>
      <c r="M27" s="16"/>
    </row>
    <row r="28" spans="2:13" ht="14.4" x14ac:dyDescent="0.3">
      <c r="B28" s="17" t="s">
        <v>19</v>
      </c>
      <c r="C28" s="17"/>
      <c r="D28" s="18"/>
      <c r="E28" s="19"/>
      <c r="F28" s="18"/>
      <c r="G28" s="18"/>
      <c r="H28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6:F26"/>
    <mergeCell ref="K3:K5"/>
    <mergeCell ref="L3:M3"/>
    <mergeCell ref="L4:L5"/>
    <mergeCell ref="M4:M5"/>
    <mergeCell ref="B6:D6"/>
    <mergeCell ref="J6:K6"/>
    <mergeCell ref="C7:D7"/>
    <mergeCell ref="B17:F17"/>
    <mergeCell ref="B19:D19"/>
    <mergeCell ref="C20:D20"/>
    <mergeCell ref="B24:F2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2020-08-06T19:52:58Z</dcterms:created>
  <dcterms:modified xsi:type="dcterms:W3CDTF">2024-01-25T02:20:49Z</dcterms:modified>
</cp:coreProperties>
</file>